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ill" sheetId="1" r:id="rId1"/>
    <sheet name="State codes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fonts count="10">
    <font>
      <sz val="10"/>
      <name val="Calibri"/>
    </font>
    <font>
      <b/>
      <sz val="16"/>
      <color rgb="FF2C7449"/>
      <name val="Calibri"/>
    </font>
    <font>
      <i/>
      <sz val="9"/>
      <color rgb="FF6B786F"/>
      <name val="Calibri"/>
    </font>
    <font>
      <b/>
      <sz val="12"/>
      <color rgb="FF1B2A20"/>
      <name val="Calibri"/>
    </font>
    <font>
      <b/>
      <sz val="10"/>
      <color rgb="FF1B2A20"/>
      <name val="Calibri"/>
    </font>
    <font>
      <sz val="10"/>
      <color rgb="FF1D4ED8"/>
      <name val="Calibri"/>
    </font>
    <font>
      <b/>
      <sz val="10"/>
      <color rgb="FF2C7449"/>
      <name val="Calibri"/>
    </font>
    <font>
      <b/>
      <sz val="10"/>
      <color rgb="FFFFFFFF"/>
      <name val="Calibri"/>
    </font>
    <font>
      <b/>
      <sz val="10"/>
      <name val="Calibri"/>
    </font>
    <font>
      <i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5DA"/>
        <bgColor indexed="64"/>
      </patternFill>
    </fill>
    <fill>
      <patternFill patternType="solid">
        <fgColor rgb="FF2C7449"/>
        <bgColor indexed="64"/>
      </patternFill>
    </fill>
  </fills>
  <borders count="2">
    <border>
      <left/>
      <right/>
      <top/>
      <bottom/>
      <diagonal/>
    </border>
    <border>
      <left style="thin">
        <color rgb="FFCBD2C6"/>
      </left>
      <right style="thin">
        <color rgb="FFCBD2C6"/>
      </right>
      <top style="thin">
        <color rgb="FFCBD2C6"/>
      </top>
      <bottom style="thin">
        <color rgb="FFCBD2C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2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4" fontId="0" fillId="0" borderId="1" xfId="0" applyNumberFormat="1" applyFont="1" applyBorder="1"/>
    <xf numFmtId="0" fontId="8" fillId="2" borderId="1" xfId="0" applyFont="1" applyFill="1" applyBorder="1"/>
    <xf numFmtId="4" fontId="8" fillId="2" borderId="1" xfId="0" applyNumberFormat="1" applyFont="1" applyFill="1" applyBorder="1"/>
    <xf numFmtId="0" fontId="8" fillId="0" borderId="0" xfId="0" applyFont="1" applyAlignment="1">
      <alignment horizontal="right" vertical="center"/>
    </xf>
    <xf numFmtId="4" fontId="0" fillId="0" borderId="1" xfId="0" applyNumberFormat="1" applyFont="1" applyBorder="1"/>
    <xf numFmtId="0" fontId="9" fillId="0" borderId="0" xfId="0" applyFont="1" applyAlignment="1">
      <alignment vertical="top" wrapText="1"/>
    </xf>
    <xf numFmtId="0" fontId="7" fillId="3" borderId="1" xfId="0" applyFont="1" applyFill="1" applyBorder="1" applyAlignment="1">
      <alignment horizontal="right" vertical="center"/>
    </xf>
    <xf numFmtId="0" fontId="7" fillId="3" borderId="1" xfId="0" applyFont="1" applyFill="1" applyBorder="1"/>
    <xf numFmtId="4" fontId="7" fillId="3" borderId="1" xfId="0" applyNumberFormat="1" applyFont="1" applyFill="1" applyBorder="1"/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 vertical="center"/>
    </xf>
    <xf numFmtId="0" fontId="0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1"/>
  <sheetViews>
    <sheetView workbookViewId="0" showGridLines="0" tabSelected="1"/>
  </sheetViews>
  <sheetFormatPr defaultRowHeight="15"/>
  <cols>
    <col min="1" max="1" width="7" customWidth="1"/>
    <col min="2" max="2" width="33" customWidth="1"/>
    <col min="3" max="3" width="10" customWidth="1"/>
    <col min="4" max="4" width="7" customWidth="1"/>
    <col min="5" max="5" width="7" customWidth="1"/>
    <col min="6" max="6" width="11" customWidth="1"/>
    <col min="7" max="7" width="11" customWidth="1"/>
    <col min="8" max="8" width="13" customWidth="1"/>
    <col min="9" max="9" width="7" customWidth="1"/>
    <col min="10" max="10" width="11" customWidth="1"/>
    <col min="11" max="11" width="12" customWidth="1"/>
    <col min="12" max="12" width="11" customWidth="1"/>
    <col min="13" max="13" width="13" customWidth="1"/>
  </cols>
  <sheetData>
    <row r="1" ht="24" customHeight="1">
      <c r="A1" s="1" t="inlineStr">
        <is>
          <t xml:space="preserve">BILL</t>
        </is>
      </c>
    </row>
    <row r="2">
      <c r="A2" s="2" t="inlineStr">
        <is>
          <t xml:space="preserve">Customer copy</t>
        </is>
      </c>
    </row>
    <row r="3">
      <c r="A3" s="3" t="inlineStr">
        <is>
          <t xml:space="preserve">Ambad Paints &amp; Hardware</t>
        </is>
      </c>
      <c r="I3" s="4" t="inlineStr">
        <is>
          <t xml:space="preserve">Bill no.</t>
        </is>
      </c>
      <c r="K3" s="5" t="inlineStr">
        <is>
          <t xml:space="preserve">B/26-27/1184</t>
        </is>
      </c>
    </row>
    <row r="4">
      <c r="A4" s="0" t="inlineStr">
        <is>
          <t xml:space="preserve">Shop 2, Sample Market, Ambad Link Road, Nashik, Maharashtra 422010</t>
        </is>
      </c>
      <c r="I4" s="4" t="inlineStr">
        <is>
          <t xml:space="preserve">Date</t>
        </is>
      </c>
      <c r="K4" s="5" t="inlineStr">
        <is>
          <t xml:space="preserve">25-09-2026</t>
        </is>
      </c>
    </row>
    <row r="5">
      <c r="A5" s="4" t="inlineStr">
        <is>
          <t xml:space="preserve">GSTIN</t>
        </is>
      </c>
      <c r="B5" s="5" t="inlineStr">
        <is>
          <t xml:space="preserve">27JKLDM9012N1Z2</t>
        </is>
      </c>
      <c r="I5" s="4" t="inlineStr">
        <is>
          <t xml:space="preserve">Place of supply</t>
        </is>
      </c>
      <c r="K5" s="5" t="inlineStr">
        <is>
          <t xml:space="preserve">27 - Maharashtra</t>
        </is>
      </c>
    </row>
    <row r="6">
      <c r="A6" s="0" t="inlineStr">
        <is>
          <t xml:space="preserve">+91 94XXX XXX05 · ambadpaints@example.com</t>
        </is>
      </c>
      <c r="I6" s="4" t="inlineStr">
        <is>
          <t xml:space="preserve">Counter</t>
        </is>
      </c>
      <c r="K6" s="5" t="inlineStr">
        <is>
          <t xml:space="preserve">1</t>
        </is>
      </c>
    </row>
    <row r="7">
      <c r="A7" s="0" t="inlineStr">
        <is>
          <t xml:space="preserve">Served by: Sagar</t>
        </is>
      </c>
      <c r="I7" s="4" t="inlineStr">
        <is>
          <t xml:space="preserve">Supply type</t>
        </is>
      </c>
      <c r="K7" s="6" t="str">
        <f>IF(OR($B$5="",$K$5=""),"Enter GSTIN and place of supply",IF(LEFT($B$5,2)=LEFT($K$5,2),"Intra-state","Inter-state"))</f>
        <v>Intra-state</v>
      </c>
    </row>
    <row r="9">
      <c r="A9" s="7" t="inlineStr">
        <is>
          <t xml:space="preserve">Customer</t>
        </is>
      </c>
      <c r="I9" s="7" t="inlineStr">
        <is>
          <t xml:space="preserve">Payment</t>
        </is>
      </c>
    </row>
    <row r="10">
      <c r="A10" s="4" t="inlineStr">
        <is>
          <t xml:space="preserve">Walk-in customer</t>
        </is>
      </c>
      <c r="I10" s="4" t="inlineStr">
        <is>
          <t xml:space="preserve">Paid in full at the counter</t>
        </is>
      </c>
    </row>
    <row r="11">
      <c r="A11" s="0" t="inlineStr">
        <is>
          <t xml:space="preserve">Name and phone taken at the counter, Nashik, Maharashtra</t>
        </is>
      </c>
      <c r="I11" s="0" t="inlineStr">
        <is>
          <t xml:space="preserve">Mode: UPI</t>
        </is>
      </c>
    </row>
    <row r="12">
      <c r="A12" s="4" t="inlineStr">
        <is>
          <t xml:space="preserve">GSTIN</t>
        </is>
      </c>
      <c r="B12" s="5" t="inlineStr">
        <is>
          <t xml:space="preserve">Unregistered</t>
        </is>
      </c>
      <c r="I12" s="0" t="inlineStr">
        <is>
          <t xml:space="preserve">Ref: 62XXXXXXXX41</t>
        </is>
      </c>
    </row>
    <row r="13">
      <c r="A13" s="4" t="inlineStr">
        <is>
          <t xml:space="preserve">State</t>
        </is>
      </c>
      <c r="B13" s="0" t="inlineStr">
        <is>
          <t xml:space="preserve">27 - Maharashtra</t>
        </is>
      </c>
    </row>
    <row r="15" ht="30" customHeight="1">
      <c r="A15" s="8" t="inlineStr">
        <is>
          <t xml:space="preserve">#</t>
        </is>
      </c>
      <c r="B15" s="8" t="inlineStr">
        <is>
          <t xml:space="preserve">Description of goods / services</t>
        </is>
      </c>
      <c r="C15" s="8" t="inlineStr">
        <is>
          <t xml:space="preserve">HSN / SAC</t>
        </is>
      </c>
      <c r="D15" s="8" t="inlineStr">
        <is>
          <t xml:space="preserve">Qty</t>
        </is>
      </c>
      <c r="E15" s="8" t="inlineStr">
        <is>
          <t xml:space="preserve">Unit</t>
        </is>
      </c>
      <c r="F15" s="8" t="inlineStr">
        <is>
          <t xml:space="preserve">Rate (₹)</t>
        </is>
      </c>
      <c r="G15" s="8" t="inlineStr">
        <is>
          <t xml:space="preserve">Discount (₹)</t>
        </is>
      </c>
      <c r="H15" s="8" t="inlineStr">
        <is>
          <t xml:space="preserve">Taxable value (₹)</t>
        </is>
      </c>
      <c r="I15" s="8" t="inlineStr">
        <is>
          <t xml:space="preserve">GST %</t>
        </is>
      </c>
      <c r="J15" s="8" t="inlineStr">
        <is>
          <t xml:space="preserve">CGST (₹)</t>
        </is>
      </c>
      <c r="K15" s="8" t="inlineStr">
        <is>
          <t xml:space="preserve">SGST / UTGST (₹)</t>
        </is>
      </c>
      <c r="L15" s="8" t="inlineStr">
        <is>
          <t xml:space="preserve">IGST (₹)</t>
        </is>
      </c>
      <c r="M15" s="8" t="inlineStr">
        <is>
          <t xml:space="preserve">Total (₹)</t>
        </is>
      </c>
    </row>
    <row r="16" ht="18" customHeight="1">
      <c r="A16" s="9">
        <f>IF(D16="","",ROW()-15)</f>
        <v>1</v>
      </c>
      <c r="B16" s="10" t="inlineStr">
        <is>
          <t xml:space="preserve">Wall putty, 20 kg bag</t>
        </is>
      </c>
      <c r="C16" s="9" t="inlineStr">
        <is>
          <t xml:space="preserve">3214</t>
        </is>
      </c>
      <c r="D16" s="9">
        <v>2</v>
      </c>
      <c r="E16" s="9" t="inlineStr">
        <is>
          <t xml:space="preserve">Bag</t>
        </is>
      </c>
      <c r="F16" s="11">
        <v>620</v>
      </c>
      <c r="G16" s="11"/>
      <c r="H16" s="11">
        <f>IF(D16="","",ROUND(D16*F16-G16,2))</f>
        <v>1240</v>
      </c>
      <c r="I16" s="9">
        <v>18</v>
      </c>
      <c r="J16" s="11">
        <f>IF(H16="","",IF($K$7="Intra-state",ROUND(H16*I16/200,2),0))</f>
        <v>111.6</v>
      </c>
      <c r="K16" s="11">
        <f>IF(H16="","",IF($K$7="Intra-state",ROUND(H16*I16/200,2),0))</f>
        <v>111.6</v>
      </c>
      <c r="L16" s="11">
        <f>IF(H16="","",IF($K$7="Inter-state",ROUND(H16*I16/100,2),0))</f>
        <v>0</v>
      </c>
      <c r="M16" s="11">
        <f>IF(H16="","",H16+J16+K16+L16)</f>
        <v>1463.2</v>
      </c>
    </row>
    <row r="17" ht="18" customHeight="1">
      <c r="A17" s="9">
        <f>IF(D17="","",ROW()-15)</f>
        <v>2</v>
      </c>
      <c r="B17" s="10" t="inlineStr">
        <is>
          <t xml:space="preserve">Interior emulsion, 4 litre</t>
        </is>
      </c>
      <c r="C17" s="9" t="inlineStr">
        <is>
          <t xml:space="preserve">3209</t>
        </is>
      </c>
      <c r="D17" s="9">
        <v>1</v>
      </c>
      <c r="E17" s="9" t="inlineStr">
        <is>
          <t xml:space="preserve">Nos</t>
        </is>
      </c>
      <c r="F17" s="11">
        <v>1180</v>
      </c>
      <c r="G17" s="11">
        <v>80</v>
      </c>
      <c r="H17" s="11">
        <f>IF(D17="","",ROUND(D17*F17-G17,2))</f>
        <v>1100</v>
      </c>
      <c r="I17" s="9">
        <v>18</v>
      </c>
      <c r="J17" s="11">
        <f>IF(H17="","",IF($K$7="Intra-state",ROUND(H17*I17/200,2),0))</f>
        <v>99</v>
      </c>
      <c r="K17" s="11">
        <f>IF(H17="","",IF($K$7="Intra-state",ROUND(H17*I17/200,2),0))</f>
        <v>99</v>
      </c>
      <c r="L17" s="11">
        <f>IF(H17="","",IF($K$7="Inter-state",ROUND(H17*I17/100,2),0))</f>
        <v>0</v>
      </c>
      <c r="M17" s="11">
        <f>IF(H17="","",H17+J17+K17+L17)</f>
        <v>1298</v>
      </c>
    </row>
    <row r="18" ht="18" customHeight="1">
      <c r="A18" s="9">
        <f>IF(D18="","",ROW()-15)</f>
        <v>3</v>
      </c>
      <c r="B18" s="10" t="inlineStr">
        <is>
          <t xml:space="preserve">Paint roller with tray</t>
        </is>
      </c>
      <c r="C18" s="9" t="inlineStr">
        <is>
          <t xml:space="preserve">9603</t>
        </is>
      </c>
      <c r="D18" s="9">
        <v>1</v>
      </c>
      <c r="E18" s="9" t="inlineStr">
        <is>
          <t xml:space="preserve">Set</t>
        </is>
      </c>
      <c r="F18" s="11">
        <v>340</v>
      </c>
      <c r="G18" s="11"/>
      <c r="H18" s="11">
        <f>IF(D18="","",ROUND(D18*F18-G18,2))</f>
        <v>340</v>
      </c>
      <c r="I18" s="9">
        <v>18</v>
      </c>
      <c r="J18" s="11">
        <f>IF(H18="","",IF($K$7="Intra-state",ROUND(H18*I18/200,2),0))</f>
        <v>30.6</v>
      </c>
      <c r="K18" s="11">
        <f>IF(H18="","",IF($K$7="Intra-state",ROUND(H18*I18/200,2),0))</f>
        <v>30.6</v>
      </c>
      <c r="L18" s="11">
        <f>IF(H18="","",IF($K$7="Inter-state",ROUND(H18*I18/100,2),0))</f>
        <v>0</v>
      </c>
      <c r="M18" s="11">
        <f>IF(H18="","",H18+J18+K18+L18)</f>
        <v>401.2</v>
      </c>
    </row>
    <row r="19" ht="18" customHeight="1">
      <c r="A19" s="9">
        <f>IF(D19="","",ROW()-15)</f>
        <v>4</v>
      </c>
      <c r="B19" s="10" t="inlineStr">
        <is>
          <t xml:space="preserve">Masking tape 24 mm</t>
        </is>
      </c>
      <c r="C19" s="9" t="inlineStr">
        <is>
          <t xml:space="preserve">3919</t>
        </is>
      </c>
      <c r="D19" s="9">
        <v>4</v>
      </c>
      <c r="E19" s="9" t="inlineStr">
        <is>
          <t xml:space="preserve">Nos</t>
        </is>
      </c>
      <c r="F19" s="11">
        <v>65</v>
      </c>
      <c r="G19" s="11"/>
      <c r="H19" s="11">
        <f>IF(D19="","",ROUND(D19*F19-G19,2))</f>
        <v>260</v>
      </c>
      <c r="I19" s="9">
        <v>18</v>
      </c>
      <c r="J19" s="11">
        <f>IF(H19="","",IF($K$7="Intra-state",ROUND(H19*I19/200,2),0))</f>
        <v>23.4</v>
      </c>
      <c r="K19" s="11">
        <f>IF(H19="","",IF($K$7="Intra-state",ROUND(H19*I19/200,2),0))</f>
        <v>23.4</v>
      </c>
      <c r="L19" s="11">
        <f>IF(H19="","",IF($K$7="Inter-state",ROUND(H19*I19/100,2),0))</f>
        <v>0</v>
      </c>
      <c r="M19" s="11">
        <f>IF(H19="","",H19+J19+K19+L19)</f>
        <v>306.8</v>
      </c>
    </row>
    <row r="20" ht="18" customHeight="1">
      <c r="A20" s="9">
        <f>IF(D20="","",ROW()-15)</f>
        <v>5</v>
      </c>
      <c r="B20" s="10" t="inlineStr">
        <is>
          <t xml:space="preserve">Sandpaper sheets, pack of 10</t>
        </is>
      </c>
      <c r="C20" s="9" t="inlineStr">
        <is>
          <t xml:space="preserve">6805</t>
        </is>
      </c>
      <c r="D20" s="9">
        <v>2</v>
      </c>
      <c r="E20" s="9" t="inlineStr">
        <is>
          <t xml:space="preserve">Pack</t>
        </is>
      </c>
      <c r="F20" s="11">
        <v>95</v>
      </c>
      <c r="G20" s="11"/>
      <c r="H20" s="11">
        <f>IF(D20="","",ROUND(D20*F20-G20,2))</f>
        <v>190</v>
      </c>
      <c r="I20" s="9">
        <v>18</v>
      </c>
      <c r="J20" s="11">
        <f>IF(H20="","",IF($K$7="Intra-state",ROUND(H20*I20/200,2),0))</f>
        <v>17.1</v>
      </c>
      <c r="K20" s="11">
        <f>IF(H20="","",IF($K$7="Intra-state",ROUND(H20*I20/200,2),0))</f>
        <v>17.1</v>
      </c>
      <c r="L20" s="11">
        <f>IF(H20="","",IF($K$7="Inter-state",ROUND(H20*I20/100,2),0))</f>
        <v>0</v>
      </c>
      <c r="M20" s="11">
        <f>IF(H20="","",H20+J20+K20+L20)</f>
        <v>224.2</v>
      </c>
    </row>
    <row r="21" ht="18" customHeight="1">
      <c r="A21" s="9">
        <f>IF(D21="","",ROW()-15)</f>
      </c>
      <c r="B21" s="10"/>
      <c r="C21" s="9"/>
      <c r="D21" s="9"/>
      <c r="E21" s="9"/>
      <c r="F21" s="11"/>
      <c r="G21" s="11"/>
      <c r="H21" s="11" t="str">
        <f>IF(D21="","",ROUND(D21*F21-G21,2))</f>
        <v/>
      </c>
      <c r="I21" s="9"/>
      <c r="J21" s="11" t="str">
        <f>IF(H21="","",IF($K$7="Intra-state",ROUND(H21*I21/200,2),0))</f>
        <v/>
      </c>
      <c r="K21" s="11" t="str">
        <f>IF(H21="","",IF($K$7="Intra-state",ROUND(H21*I21/200,2),0))</f>
        <v/>
      </c>
      <c r="L21" s="11" t="str">
        <f>IF(H21="","",IF($K$7="Inter-state",ROUND(H21*I21/100,2),0))</f>
        <v/>
      </c>
      <c r="M21" s="11" t="str">
        <f>IF(H21="","",H21+J21+K21+L21)</f>
        <v/>
      </c>
    </row>
    <row r="22" ht="18" customHeight="1">
      <c r="A22" s="9">
        <f>IF(D22="","",ROW()-15)</f>
      </c>
      <c r="B22" s="10"/>
      <c r="C22" s="9"/>
      <c r="D22" s="9"/>
      <c r="E22" s="9"/>
      <c r="F22" s="11"/>
      <c r="G22" s="11"/>
      <c r="H22" s="11" t="str">
        <f>IF(D22="","",ROUND(D22*F22-G22,2))</f>
        <v/>
      </c>
      <c r="I22" s="9"/>
      <c r="J22" s="11" t="str">
        <f>IF(H22="","",IF($K$7="Intra-state",ROUND(H22*I22/200,2),0))</f>
        <v/>
      </c>
      <c r="K22" s="11" t="str">
        <f>IF(H22="","",IF($K$7="Intra-state",ROUND(H22*I22/200,2),0))</f>
        <v/>
      </c>
      <c r="L22" s="11" t="str">
        <f>IF(H22="","",IF($K$7="Inter-state",ROUND(H22*I22/100,2),0))</f>
        <v/>
      </c>
      <c r="M22" s="11" t="str">
        <f>IF(H22="","",H22+J22+K22+L22)</f>
        <v/>
      </c>
    </row>
    <row r="23" ht="18" customHeight="1">
      <c r="A23" s="9">
        <f>IF(D23="","",ROW()-15)</f>
      </c>
      <c r="B23" s="10"/>
      <c r="C23" s="9"/>
      <c r="D23" s="9"/>
      <c r="E23" s="9"/>
      <c r="F23" s="11"/>
      <c r="G23" s="11"/>
      <c r="H23" s="11" t="str">
        <f>IF(D23="","",ROUND(D23*F23-G23,2))</f>
        <v/>
      </c>
      <c r="I23" s="9"/>
      <c r="J23" s="11" t="str">
        <f>IF(H23="","",IF($K$7="Intra-state",ROUND(H23*I23/200,2),0))</f>
        <v/>
      </c>
      <c r="K23" s="11" t="str">
        <f>IF(H23="","",IF($K$7="Intra-state",ROUND(H23*I23/200,2),0))</f>
        <v/>
      </c>
      <c r="L23" s="11" t="str">
        <f>IF(H23="","",IF($K$7="Inter-state",ROUND(H23*I23/100,2),0))</f>
        <v/>
      </c>
      <c r="M23" s="11" t="str">
        <f>IF(H23="","",H23+J23+K23+L23)</f>
        <v/>
      </c>
    </row>
    <row r="24" ht="18" customHeight="1">
      <c r="A24" s="9">
        <f>IF(D24="","",ROW()-15)</f>
      </c>
      <c r="B24" s="10"/>
      <c r="C24" s="9"/>
      <c r="D24" s="9"/>
      <c r="E24" s="9"/>
      <c r="F24" s="11"/>
      <c r="G24" s="11"/>
      <c r="H24" s="11" t="str">
        <f>IF(D24="","",ROUND(D24*F24-G24,2))</f>
        <v/>
      </c>
      <c r="I24" s="9"/>
      <c r="J24" s="11" t="str">
        <f>IF(H24="","",IF($K$7="Intra-state",ROUND(H24*I24/200,2),0))</f>
        <v/>
      </c>
      <c r="K24" s="11" t="str">
        <f>IF(H24="","",IF($K$7="Intra-state",ROUND(H24*I24/200,2),0))</f>
        <v/>
      </c>
      <c r="L24" s="11" t="str">
        <f>IF(H24="","",IF($K$7="Inter-state",ROUND(H24*I24/100,2),0))</f>
        <v/>
      </c>
      <c r="M24" s="11" t="str">
        <f>IF(H24="","",H24+J24+K24+L24)</f>
        <v/>
      </c>
    </row>
    <row r="25" ht="18" customHeight="1">
      <c r="A25" s="9">
        <f>IF(D25="","",ROW()-15)</f>
      </c>
      <c r="B25" s="10"/>
      <c r="C25" s="9"/>
      <c r="D25" s="9"/>
      <c r="E25" s="9"/>
      <c r="F25" s="11"/>
      <c r="G25" s="11"/>
      <c r="H25" s="11" t="str">
        <f>IF(D25="","",ROUND(D25*F25-G25,2))</f>
        <v/>
      </c>
      <c r="I25" s="9"/>
      <c r="J25" s="11" t="str">
        <f>IF(H25="","",IF($K$7="Intra-state",ROUND(H25*I25/200,2),0))</f>
        <v/>
      </c>
      <c r="K25" s="11" t="str">
        <f>IF(H25="","",IF($K$7="Intra-state",ROUND(H25*I25/200,2),0))</f>
        <v/>
      </c>
      <c r="L25" s="11" t="str">
        <f>IF(H25="","",IF($K$7="Inter-state",ROUND(H25*I25/100,2),0))</f>
        <v/>
      </c>
      <c r="M25" s="11" t="str">
        <f>IF(H25="","",H25+J25+K25+L25)</f>
        <v/>
      </c>
    </row>
    <row r="26">
      <c r="A26" s="12"/>
      <c r="B26" s="12" t="inlineStr">
        <is>
          <t xml:space="preserve">Total</t>
        </is>
      </c>
      <c r="C26" s="12"/>
      <c r="D26" s="12"/>
      <c r="E26" s="12"/>
      <c r="F26" s="12"/>
      <c r="G26" s="13">
        <f>SUM(G16:G25)</f>
        <v>80</v>
      </c>
      <c r="H26" s="13">
        <f>SUM(H16:H25)</f>
        <v>3130</v>
      </c>
      <c r="I26" s="12"/>
      <c r="J26" s="13">
        <f>SUM(J16:J25)</f>
        <v>281.7</v>
      </c>
      <c r="K26" s="13">
        <f>SUM(K16:K25)</f>
        <v>281.7</v>
      </c>
      <c r="L26" s="13">
        <f>SUM(L16:L25)</f>
        <v>0</v>
      </c>
      <c r="M26" s="13">
        <f>SUM(M16:M25)</f>
        <v>3693.4</v>
      </c>
    </row>
    <row r="28">
      <c r="A28" s="4" t="inlineStr">
        <is>
          <t xml:space="preserve">Amount in words (retype it if you change the items)</t>
        </is>
      </c>
      <c r="I28" s="14" t="inlineStr">
        <is>
          <t xml:space="preserve">Taxable value</t>
        </is>
      </c>
      <c r="M28" s="15">
        <f>H26</f>
        <v>3130</v>
      </c>
    </row>
    <row r="29" ht="28" customHeight="1">
      <c r="A29" s="16" t="inlineStr">
        <is>
          <t xml:space="preserve">Indian Rupees Three Thousand Six Hundred Ninety Three Only</t>
        </is>
      </c>
      <c r="I29" s="14" t="inlineStr">
        <is>
          <t xml:space="preserve">CGST</t>
        </is>
      </c>
      <c r="M29" s="15">
        <f>J26</f>
        <v>281.7</v>
      </c>
    </row>
    <row r="30">
      <c r="I30" s="14" t="inlineStr">
        <is>
          <t xml:space="preserve">SGST / UTGST</t>
        </is>
      </c>
      <c r="M30" s="15">
        <f>K26</f>
        <v>281.7</v>
      </c>
    </row>
    <row r="31">
      <c r="I31" s="14" t="inlineStr">
        <is>
          <t xml:space="preserve">IGST</t>
        </is>
      </c>
      <c r="M31" s="15">
        <f>L26</f>
        <v>0</v>
      </c>
    </row>
    <row r="32">
      <c r="I32" s="14" t="inlineStr">
        <is>
          <t xml:space="preserve">Round off</t>
        </is>
      </c>
      <c r="M32" s="15">
        <f>ROUND(M26,0)-M26</f>
        <v>-0.4</v>
      </c>
    </row>
    <row r="33">
      <c r="I33" s="17" t="inlineStr">
        <is>
          <t xml:space="preserve">Bill total</t>
        </is>
      </c>
      <c r="J33" s="18"/>
      <c r="K33" s="18"/>
      <c r="L33" s="18"/>
      <c r="M33" s="19">
        <f>ROUND(M26,0)</f>
        <v>3693</v>
      </c>
    </row>
    <row r="35">
      <c r="A35" s="7" t="inlineStr">
        <is>
          <t xml:space="preserve">Shop terms</t>
        </is>
      </c>
      <c r="I35" s="14" t="inlineStr">
        <is>
          <t xml:space="preserve">For Ambad Paints &amp; Hardware</t>
        </is>
      </c>
    </row>
    <row r="36" ht="27" customHeight="1">
      <c r="A36" s="20" t="inlineStr">
        <is>
          <t xml:space="preserve">1. Goods once sold are taken back only unopened, in original packing, within 7 days, with this bill.</t>
        </is>
      </c>
    </row>
    <row r="37" ht="15" customHeight="1">
      <c r="A37" s="20" t="inlineStr">
        <is>
          <t xml:space="preserve">2. Tinted and custom-mixed shades are not returnable.</t>
        </is>
      </c>
    </row>
    <row r="38" ht="15" customHeight="1">
      <c r="A38" s="20" t="inlineStr">
        <is>
          <t xml:space="preserve">3. Please check the shade code and quantity before leaving the counter.</t>
        </is>
      </c>
    </row>
    <row r="39" ht="15" customHeight="1">
      <c r="A39" s="20" t="inlineStr">
        <is>
          <t xml:space="preserve">4. This bill is your proof of purchase for any manufacturer warranty claim.</t>
        </is>
      </c>
      <c r="I39" s="21" t="inlineStr">
        <is>
          <t xml:space="preserve">Authorised signatory</t>
        </is>
      </c>
    </row>
    <row r="41">
      <c r="A41" s="2" t="inlineStr">
        <is>
          <t xml:space="preserve">Free format from estimatebill.com. The business names, GSTINs and figures are a fictional sample; replace them with your own. HSN/SAC codes and GST rates are illustrative, so confirm yours on the CBIC website. You can delete this line.</t>
        </is>
      </c>
    </row>
  </sheetData>
  <mergeCells count="42">
    <mergeCell ref="A1:M1"/>
    <mergeCell ref="A2:M2"/>
    <mergeCell ref="A3:G3"/>
    <mergeCell ref="A4:G4"/>
    <mergeCell ref="B5:G5"/>
    <mergeCell ref="A6:G6"/>
    <mergeCell ref="I3:J3"/>
    <mergeCell ref="K3:M3"/>
    <mergeCell ref="I4:J4"/>
    <mergeCell ref="K4:M4"/>
    <mergeCell ref="I6:J6"/>
    <mergeCell ref="K6:M6"/>
    <mergeCell ref="I5:J5"/>
    <mergeCell ref="K5:M5"/>
    <mergeCell ref="I7:J7"/>
    <mergeCell ref="K7:M7"/>
    <mergeCell ref="A7:G7"/>
    <mergeCell ref="A9:G9"/>
    <mergeCell ref="I9:M9"/>
    <mergeCell ref="A10:G10"/>
    <mergeCell ref="A11:G11"/>
    <mergeCell ref="B12:G12"/>
    <mergeCell ref="B13:G13"/>
    <mergeCell ref="I10:M10"/>
    <mergeCell ref="I11:M11"/>
    <mergeCell ref="I12:M12"/>
    <mergeCell ref="A28:G28"/>
    <mergeCell ref="A29:G29"/>
    <mergeCell ref="I28:L28"/>
    <mergeCell ref="I29:L29"/>
    <mergeCell ref="I30:L30"/>
    <mergeCell ref="I31:L31"/>
    <mergeCell ref="I32:L32"/>
    <mergeCell ref="I33:L33"/>
    <mergeCell ref="A35:G35"/>
    <mergeCell ref="A36:G36"/>
    <mergeCell ref="A37:G37"/>
    <mergeCell ref="A38:G38"/>
    <mergeCell ref="A39:G39"/>
    <mergeCell ref="I35:M35"/>
    <mergeCell ref="I39:M39"/>
    <mergeCell ref="A41:M41"/>
  </mergeCells>
  <dataValidations count="1">
    <dataValidation type="list" allowBlank="1" showErrorMessage="1" sqref="K5">
      <formula1>'State codes'!$A$2:$A$38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8"/>
  <sheetViews>
    <sheetView workbookViewId="0">
      <pane ySplit="1" topLeftCell="A2" activePane="bottomLeft" state="frozen"/>
    </sheetView>
  </sheetViews>
  <sheetFormatPr defaultRowHeight="15"/>
  <cols>
    <col min="1" max="1" width="44" customWidth="1"/>
    <col min="2" max="2" width="14" customWidth="1"/>
    <col min="3" max="3" width="40" customWidth="1"/>
  </cols>
  <sheetData>
    <row r="1">
      <c r="A1" s="8" t="inlineStr">
        <is>
          <t xml:space="preserve">Place of supply (pick from the list on the first sheet)</t>
        </is>
      </c>
      <c r="B1" s="8" t="inlineStr">
        <is>
          <t xml:space="preserve">Code</t>
        </is>
      </c>
      <c r="C1" s="8" t="inlineStr">
        <is>
          <t xml:space="preserve">Name</t>
        </is>
      </c>
    </row>
    <row r="2">
      <c r="A2" s="22" t="inlineStr">
        <is>
          <t xml:space="preserve">01 - Jammu &amp; Kashmir</t>
        </is>
      </c>
      <c r="B2" s="9" t="inlineStr">
        <is>
          <t xml:space="preserve">01</t>
        </is>
      </c>
      <c r="C2" s="22" t="inlineStr">
        <is>
          <t xml:space="preserve">Jammu &amp; Kashmir</t>
        </is>
      </c>
    </row>
    <row r="3">
      <c r="A3" s="22" t="inlineStr">
        <is>
          <t xml:space="preserve">02 - Himachal Pradesh</t>
        </is>
      </c>
      <c r="B3" s="9" t="inlineStr">
        <is>
          <t xml:space="preserve">02</t>
        </is>
      </c>
      <c r="C3" s="22" t="inlineStr">
        <is>
          <t xml:space="preserve">Himachal Pradesh</t>
        </is>
      </c>
    </row>
    <row r="4">
      <c r="A4" s="22" t="inlineStr">
        <is>
          <t xml:space="preserve">03 - Punjab</t>
        </is>
      </c>
      <c r="B4" s="9" t="inlineStr">
        <is>
          <t xml:space="preserve">03</t>
        </is>
      </c>
      <c r="C4" s="22" t="inlineStr">
        <is>
          <t xml:space="preserve">Punjab</t>
        </is>
      </c>
    </row>
    <row r="5">
      <c r="A5" s="22" t="inlineStr">
        <is>
          <t xml:space="preserve">04 - Chandigarh</t>
        </is>
      </c>
      <c r="B5" s="9" t="inlineStr">
        <is>
          <t xml:space="preserve">04</t>
        </is>
      </c>
      <c r="C5" s="22" t="inlineStr">
        <is>
          <t xml:space="preserve">Chandigarh</t>
        </is>
      </c>
    </row>
    <row r="6">
      <c r="A6" s="22" t="inlineStr">
        <is>
          <t xml:space="preserve">05 - Uttarakhand</t>
        </is>
      </c>
      <c r="B6" s="9" t="inlineStr">
        <is>
          <t xml:space="preserve">05</t>
        </is>
      </c>
      <c r="C6" s="22" t="inlineStr">
        <is>
          <t xml:space="preserve">Uttarakhand</t>
        </is>
      </c>
    </row>
    <row r="7">
      <c r="A7" s="22" t="inlineStr">
        <is>
          <t xml:space="preserve">06 - Haryana</t>
        </is>
      </c>
      <c r="B7" s="9" t="inlineStr">
        <is>
          <t xml:space="preserve">06</t>
        </is>
      </c>
      <c r="C7" s="22" t="inlineStr">
        <is>
          <t xml:space="preserve">Haryana</t>
        </is>
      </c>
    </row>
    <row r="8">
      <c r="A8" s="22" t="inlineStr">
        <is>
          <t xml:space="preserve">07 - Delhi</t>
        </is>
      </c>
      <c r="B8" s="9" t="inlineStr">
        <is>
          <t xml:space="preserve">07</t>
        </is>
      </c>
      <c r="C8" s="22" t="inlineStr">
        <is>
          <t xml:space="preserve">Delhi</t>
        </is>
      </c>
    </row>
    <row r="9">
      <c r="A9" s="22" t="inlineStr">
        <is>
          <t xml:space="preserve">08 - Rajasthan</t>
        </is>
      </c>
      <c r="B9" s="9" t="inlineStr">
        <is>
          <t xml:space="preserve">08</t>
        </is>
      </c>
      <c r="C9" s="22" t="inlineStr">
        <is>
          <t xml:space="preserve">Rajasthan</t>
        </is>
      </c>
    </row>
    <row r="10">
      <c r="A10" s="22" t="inlineStr">
        <is>
          <t xml:space="preserve">09 - Uttar Pradesh</t>
        </is>
      </c>
      <c r="B10" s="9" t="inlineStr">
        <is>
          <t xml:space="preserve">09</t>
        </is>
      </c>
      <c r="C10" s="22" t="inlineStr">
        <is>
          <t xml:space="preserve">Uttar Pradesh</t>
        </is>
      </c>
    </row>
    <row r="11">
      <c r="A11" s="22" t="inlineStr">
        <is>
          <t xml:space="preserve">10 - Bihar</t>
        </is>
      </c>
      <c r="B11" s="9" t="inlineStr">
        <is>
          <t xml:space="preserve">10</t>
        </is>
      </c>
      <c r="C11" s="22" t="inlineStr">
        <is>
          <t xml:space="preserve">Bihar</t>
        </is>
      </c>
    </row>
    <row r="12">
      <c r="A12" s="22" t="inlineStr">
        <is>
          <t xml:space="preserve">11 - Sikkim</t>
        </is>
      </c>
      <c r="B12" s="9" t="inlineStr">
        <is>
          <t xml:space="preserve">11</t>
        </is>
      </c>
      <c r="C12" s="22" t="inlineStr">
        <is>
          <t xml:space="preserve">Sikkim</t>
        </is>
      </c>
    </row>
    <row r="13">
      <c r="A13" s="22" t="inlineStr">
        <is>
          <t xml:space="preserve">12 - Arunachal Pradesh</t>
        </is>
      </c>
      <c r="B13" s="9" t="inlineStr">
        <is>
          <t xml:space="preserve">12</t>
        </is>
      </c>
      <c r="C13" s="22" t="inlineStr">
        <is>
          <t xml:space="preserve">Arunachal Pradesh</t>
        </is>
      </c>
    </row>
    <row r="14">
      <c r="A14" s="22" t="inlineStr">
        <is>
          <t xml:space="preserve">13 - Nagaland</t>
        </is>
      </c>
      <c r="B14" s="9" t="inlineStr">
        <is>
          <t xml:space="preserve">13</t>
        </is>
      </c>
      <c r="C14" s="22" t="inlineStr">
        <is>
          <t xml:space="preserve">Nagaland</t>
        </is>
      </c>
    </row>
    <row r="15">
      <c r="A15" s="22" t="inlineStr">
        <is>
          <t xml:space="preserve">14 - Manipur</t>
        </is>
      </c>
      <c r="B15" s="9" t="inlineStr">
        <is>
          <t xml:space="preserve">14</t>
        </is>
      </c>
      <c r="C15" s="22" t="inlineStr">
        <is>
          <t xml:space="preserve">Manipur</t>
        </is>
      </c>
    </row>
    <row r="16">
      <c r="A16" s="22" t="inlineStr">
        <is>
          <t xml:space="preserve">15 - Mizoram</t>
        </is>
      </c>
      <c r="B16" s="9" t="inlineStr">
        <is>
          <t xml:space="preserve">15</t>
        </is>
      </c>
      <c r="C16" s="22" t="inlineStr">
        <is>
          <t xml:space="preserve">Mizoram</t>
        </is>
      </c>
    </row>
    <row r="17">
      <c r="A17" s="22" t="inlineStr">
        <is>
          <t xml:space="preserve">16 - Tripura</t>
        </is>
      </c>
      <c r="B17" s="9" t="inlineStr">
        <is>
          <t xml:space="preserve">16</t>
        </is>
      </c>
      <c r="C17" s="22" t="inlineStr">
        <is>
          <t xml:space="preserve">Tripura</t>
        </is>
      </c>
    </row>
    <row r="18">
      <c r="A18" s="22" t="inlineStr">
        <is>
          <t xml:space="preserve">17 - Meghalaya</t>
        </is>
      </c>
      <c r="B18" s="9" t="inlineStr">
        <is>
          <t xml:space="preserve">17</t>
        </is>
      </c>
      <c r="C18" s="22" t="inlineStr">
        <is>
          <t xml:space="preserve">Meghalaya</t>
        </is>
      </c>
    </row>
    <row r="19">
      <c r="A19" s="22" t="inlineStr">
        <is>
          <t xml:space="preserve">18 - Assam</t>
        </is>
      </c>
      <c r="B19" s="9" t="inlineStr">
        <is>
          <t xml:space="preserve">18</t>
        </is>
      </c>
      <c r="C19" s="22" t="inlineStr">
        <is>
          <t xml:space="preserve">Assam</t>
        </is>
      </c>
    </row>
    <row r="20">
      <c r="A20" s="22" t="inlineStr">
        <is>
          <t xml:space="preserve">19 - West Bengal</t>
        </is>
      </c>
      <c r="B20" s="9" t="inlineStr">
        <is>
          <t xml:space="preserve">19</t>
        </is>
      </c>
      <c r="C20" s="22" t="inlineStr">
        <is>
          <t xml:space="preserve">West Bengal</t>
        </is>
      </c>
    </row>
    <row r="21">
      <c r="A21" s="22" t="inlineStr">
        <is>
          <t xml:space="preserve">20 - Jharkhand</t>
        </is>
      </c>
      <c r="B21" s="9" t="inlineStr">
        <is>
          <t xml:space="preserve">20</t>
        </is>
      </c>
      <c r="C21" s="22" t="inlineStr">
        <is>
          <t xml:space="preserve">Jharkhand</t>
        </is>
      </c>
    </row>
    <row r="22">
      <c r="A22" s="22" t="inlineStr">
        <is>
          <t xml:space="preserve">21 - Odisha</t>
        </is>
      </c>
      <c r="B22" s="9" t="inlineStr">
        <is>
          <t xml:space="preserve">21</t>
        </is>
      </c>
      <c r="C22" s="22" t="inlineStr">
        <is>
          <t xml:space="preserve">Odisha</t>
        </is>
      </c>
    </row>
    <row r="23">
      <c r="A23" s="22" t="inlineStr">
        <is>
          <t xml:space="preserve">22 - Chhattisgarh</t>
        </is>
      </c>
      <c r="B23" s="9" t="inlineStr">
        <is>
          <t xml:space="preserve">22</t>
        </is>
      </c>
      <c r="C23" s="22" t="inlineStr">
        <is>
          <t xml:space="preserve">Chhattisgarh</t>
        </is>
      </c>
    </row>
    <row r="24">
      <c r="A24" s="22" t="inlineStr">
        <is>
          <t xml:space="preserve">23 - Madhya Pradesh</t>
        </is>
      </c>
      <c r="B24" s="9" t="inlineStr">
        <is>
          <t xml:space="preserve">23</t>
        </is>
      </c>
      <c r="C24" s="22" t="inlineStr">
        <is>
          <t xml:space="preserve">Madhya Pradesh</t>
        </is>
      </c>
    </row>
    <row r="25">
      <c r="A25" s="22" t="inlineStr">
        <is>
          <t xml:space="preserve">24 - Gujarat</t>
        </is>
      </c>
      <c r="B25" s="9" t="inlineStr">
        <is>
          <t xml:space="preserve">24</t>
        </is>
      </c>
      <c r="C25" s="22" t="inlineStr">
        <is>
          <t xml:space="preserve">Gujarat</t>
        </is>
      </c>
    </row>
    <row r="26">
      <c r="A26" s="22" t="inlineStr">
        <is>
          <t xml:space="preserve">26 - Dadra &amp; Nagar Haveli and Daman &amp; Diu</t>
        </is>
      </c>
      <c r="B26" s="9" t="inlineStr">
        <is>
          <t xml:space="preserve">26</t>
        </is>
      </c>
      <c r="C26" s="22" t="inlineStr">
        <is>
          <t xml:space="preserve">Dadra &amp; Nagar Haveli and Daman &amp; Diu</t>
        </is>
      </c>
    </row>
    <row r="27">
      <c r="A27" s="22" t="inlineStr">
        <is>
          <t xml:space="preserve">27 - Maharashtra</t>
        </is>
      </c>
      <c r="B27" s="9" t="inlineStr">
        <is>
          <t xml:space="preserve">27</t>
        </is>
      </c>
      <c r="C27" s="22" t="inlineStr">
        <is>
          <t xml:space="preserve">Maharashtra</t>
        </is>
      </c>
    </row>
    <row r="28">
      <c r="A28" s="22" t="inlineStr">
        <is>
          <t xml:space="preserve">29 - Karnataka</t>
        </is>
      </c>
      <c r="B28" s="9" t="inlineStr">
        <is>
          <t xml:space="preserve">29</t>
        </is>
      </c>
      <c r="C28" s="22" t="inlineStr">
        <is>
          <t xml:space="preserve">Karnataka</t>
        </is>
      </c>
    </row>
    <row r="29">
      <c r="A29" s="22" t="inlineStr">
        <is>
          <t xml:space="preserve">30 - Goa</t>
        </is>
      </c>
      <c r="B29" s="9" t="inlineStr">
        <is>
          <t xml:space="preserve">30</t>
        </is>
      </c>
      <c r="C29" s="22" t="inlineStr">
        <is>
          <t xml:space="preserve">Goa</t>
        </is>
      </c>
    </row>
    <row r="30">
      <c r="A30" s="22" t="inlineStr">
        <is>
          <t xml:space="preserve">31 - Lakshadweep</t>
        </is>
      </c>
      <c r="B30" s="9" t="inlineStr">
        <is>
          <t xml:space="preserve">31</t>
        </is>
      </c>
      <c r="C30" s="22" t="inlineStr">
        <is>
          <t xml:space="preserve">Lakshadweep</t>
        </is>
      </c>
    </row>
    <row r="31">
      <c r="A31" s="22" t="inlineStr">
        <is>
          <t xml:space="preserve">32 - Kerala</t>
        </is>
      </c>
      <c r="B31" s="9" t="inlineStr">
        <is>
          <t xml:space="preserve">32</t>
        </is>
      </c>
      <c r="C31" s="22" t="inlineStr">
        <is>
          <t xml:space="preserve">Kerala</t>
        </is>
      </c>
    </row>
    <row r="32">
      <c r="A32" s="22" t="inlineStr">
        <is>
          <t xml:space="preserve">33 - Tamil Nadu</t>
        </is>
      </c>
      <c r="B32" s="9" t="inlineStr">
        <is>
          <t xml:space="preserve">33</t>
        </is>
      </c>
      <c r="C32" s="22" t="inlineStr">
        <is>
          <t xml:space="preserve">Tamil Nadu</t>
        </is>
      </c>
    </row>
    <row r="33">
      <c r="A33" s="22" t="inlineStr">
        <is>
          <t xml:space="preserve">34 - Puducherry</t>
        </is>
      </c>
      <c r="B33" s="9" t="inlineStr">
        <is>
          <t xml:space="preserve">34</t>
        </is>
      </c>
      <c r="C33" s="22" t="inlineStr">
        <is>
          <t xml:space="preserve">Puducherry</t>
        </is>
      </c>
    </row>
    <row r="34">
      <c r="A34" s="22" t="inlineStr">
        <is>
          <t xml:space="preserve">35 - Andaman &amp; Nicobar Islands</t>
        </is>
      </c>
      <c r="B34" s="9" t="inlineStr">
        <is>
          <t xml:space="preserve">35</t>
        </is>
      </c>
      <c r="C34" s="22" t="inlineStr">
        <is>
          <t xml:space="preserve">Andaman &amp; Nicobar Islands</t>
        </is>
      </c>
    </row>
    <row r="35">
      <c r="A35" s="22" t="inlineStr">
        <is>
          <t xml:space="preserve">36 - Telangana</t>
        </is>
      </c>
      <c r="B35" s="9" t="inlineStr">
        <is>
          <t xml:space="preserve">36</t>
        </is>
      </c>
      <c r="C35" s="22" t="inlineStr">
        <is>
          <t xml:space="preserve">Telangana</t>
        </is>
      </c>
    </row>
    <row r="36">
      <c r="A36" s="22" t="inlineStr">
        <is>
          <t xml:space="preserve">37 - Andhra Pradesh</t>
        </is>
      </c>
      <c r="B36" s="9" t="inlineStr">
        <is>
          <t xml:space="preserve">37</t>
        </is>
      </c>
      <c r="C36" s="22" t="inlineStr">
        <is>
          <t xml:space="preserve">Andhra Pradesh</t>
        </is>
      </c>
    </row>
    <row r="37">
      <c r="A37" s="22" t="inlineStr">
        <is>
          <t xml:space="preserve">38 - Ladakh</t>
        </is>
      </c>
      <c r="B37" s="9" t="inlineStr">
        <is>
          <t xml:space="preserve">38</t>
        </is>
      </c>
      <c r="C37" s="22" t="inlineStr">
        <is>
          <t xml:space="preserve">Ladakh</t>
        </is>
      </c>
    </row>
    <row r="38">
      <c r="A38" s="22" t="inlineStr">
        <is>
          <t xml:space="preserve">97 - Other Territory</t>
        </is>
      </c>
      <c r="B38" s="9" t="inlineStr">
        <is>
          <t xml:space="preserve">97</t>
        </is>
      </c>
      <c r="C38" s="22" t="inlineStr">
        <is>
          <t xml:space="preserve">Other Territory</t>
        </is>
      </c>
    </row>
  </sheetData>
  <pageMargins left="0.5" right="0.5" top="0.6" bottom="0.6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1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How to use this bill format</t>
        </is>
      </c>
    </row>
    <row r="2" ht="16" customHeight="1">
      <c r="A2" s="20" t="inlineStr">
        <is>
          <t xml:space="preserve">Blue text is sample data. Overwrite it with your own details, client and items.</t>
        </is>
      </c>
    </row>
    <row r="3" ht="30" customHeight="1">
      <c r="A3" s="20" t="inlineStr">
        <is>
          <t xml:space="preserve">Up to 10 item rows are ready. Type a quantity and the row numbers, taxable value, tax and total fill in by themselves. Leave the quantity empty and the row stays blank.</t>
        </is>
      </c>
    </row>
    <row r="4" ht="30" customHeight="1">
      <c r="A4" s="20" t="inlineStr">
        <is>
          <t xml:space="preserve">Discount is an amount in rupees for that line, not a percentage. GST is charged on the value after discount, which is what the law requires.</t>
        </is>
      </c>
    </row>
    <row r="5" ht="30" customHeight="1">
      <c r="A5" s="20" t="inlineStr">
        <is>
          <t xml:space="preserve">Place of supply is a drop-down (cell K5). When its first two digits match the first two digits of your GSTIN the tax splits into CGST + SGST; when they differ it becomes IGST. The rate itself never changes.</t>
        </is>
      </c>
    </row>
    <row r="6" ht="30" customHeight="1">
      <c r="A6" s="20" t="inlineStr">
        <is>
          <t xml:space="preserve">For a buyer registered under GST, place of supply is normally their state, which is the first two digits of their GSTIN.</t>
        </is>
      </c>
    </row>
    <row r="7" ht="30" customHeight="1">
      <c r="A7" s="20" t="inlineStr">
        <is>
          <t xml:space="preserve">Inside Chandigarh, Ladakh, Lakshadweep, Andaman &amp; Nicobar and Dadra &amp; Nagar Haveli and Daman &amp; Diu the state column is UTGST rather than SGST. The amount is the same.</t>
        </is>
      </c>
    </row>
    <row r="8" ht="16" customHeight="1">
      <c r="A8" s="20" t="inlineStr">
        <is>
          <t xml:space="preserve">Retype the amount in words after you change the items. Spreadsheets cannot spell out rupees on their own.</t>
        </is>
      </c>
    </row>
    <row r="9" ht="30" customHeight="1">
      <c r="A9" s="20" t="inlineStr">
        <is>
          <t xml:space="preserve">Save as PDF before you send it (File &gt; Save As &gt; PDF, or File &gt; Download &gt; PDF in Google Sheets). A PDF cannot be edited by accident and opens on any phone.</t>
        </is>
      </c>
    </row>
    <row r="10" ht="30" customHeight="1">
      <c r="A10" s="20" t="inlineStr">
        <is>
          <t xml:space="preserve">HSN/SAC codes and GST rates in the sample are illustrative. Check your own on the CBIC GST rate finder or ask your CA.</t>
        </is>
      </c>
    </row>
    <row r="11" ht="30" customHeight="1">
      <c r="A11" s="20" t="inlineStr">
        <is>
          <t xml:space="preserve">Made by EstimateBill (estimatebill.com). The free EstimateBill app does all of this on your phone with no internet and no account.</t>
        </is>
      </c>
    </row>
  </sheetData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Bill format (cash / counter sale) - EstimateBill</dc:title>
  <dc:creator>EstimateBill (estimatebill.com)</dc:creator>
  <dcterms:created xsi:type="dcterms:W3CDTF">2026-09-19T00:00:00Z</dcterms:created>
  <dcterms:modified xsi:type="dcterms:W3CDTF">2026-09-19T00:00:00Z</dcterms:modified>
</cp:coreProperties>
</file>